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9825" activeTab="0"/>
  </bookViews>
  <sheets>
    <sheet name="2020" sheetId="1" r:id="rId1"/>
  </sheets>
  <definedNames>
    <definedName name="_xlnm.Print_Area" localSheetId="0">'2020'!$A$2:$H$38</definedName>
  </definedNames>
  <calcPr fullCalcOnLoad="1"/>
</workbook>
</file>

<file path=xl/sharedStrings.xml><?xml version="1.0" encoding="utf-8"?>
<sst xmlns="http://schemas.openxmlformats.org/spreadsheetml/2006/main" count="80" uniqueCount="50">
  <si>
    <t>L.p</t>
  </si>
  <si>
    <t>Wyszczególnienie robót</t>
  </si>
  <si>
    <t>Jedn.</t>
  </si>
  <si>
    <t>Cena za jedn. [netto] PLN</t>
  </si>
  <si>
    <t>Cena za jedn. [brutto] PLN</t>
  </si>
  <si>
    <t>Ilość jedn.</t>
  </si>
  <si>
    <t>Wartość ogółem [netto] PLN</t>
  </si>
  <si>
    <t>Wartość ogółem [brutto] PLN</t>
  </si>
  <si>
    <t>Remont cząstkowy chodnika z kostki betonowej gr. 6 cm</t>
  </si>
  <si>
    <r>
      <t>m</t>
    </r>
    <r>
      <rPr>
        <vertAlign val="superscript"/>
        <sz val="8"/>
        <color indexed="8"/>
        <rFont val="Arial Narrow"/>
        <family val="2"/>
      </rPr>
      <t>2</t>
    </r>
  </si>
  <si>
    <t>Remont cząstkowy chodnika z kostki betonowej gr. 8 cm</t>
  </si>
  <si>
    <r>
      <t>Remont cząstkowy 1 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chodnika z płytek betonowych  35x35x5</t>
    </r>
  </si>
  <si>
    <r>
      <t>Remont cząstkowy 1 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chodnika z płytek betonowych  50x50x7</t>
    </r>
  </si>
  <si>
    <r>
      <t>Przełożenie 1m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>nawierzchni z kostki betonowej gr. 6 cm</t>
    </r>
  </si>
  <si>
    <r>
      <t>Przełożenie 1m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nawierzchni z kostki betonowej gr. 8 cm</t>
    </r>
  </si>
  <si>
    <r>
      <t>Przełożenie 1m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>nawierzchni z płytek  betonowych 35x35x5</t>
    </r>
  </si>
  <si>
    <r>
      <t>Przełożenie 1m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>nawierzchni z płytek  betonowych 50x50x7</t>
    </r>
  </si>
  <si>
    <t xml:space="preserve">  </t>
  </si>
  <si>
    <t>Mechaniczne lub ręczne wykonanie koryta pod podbudowę głębokość 0,2m</t>
  </si>
  <si>
    <t>Uzupełnienie podbudowy z kruszywa łamanego 0-36 gr. 10 cm</t>
  </si>
  <si>
    <t>Uzupełnienie podbudowy z kruszywa łamanego 0-63 gr. 20 cm</t>
  </si>
  <si>
    <t>Uzupełnienie nawierzchni z destruktu asfaltowego grubość 6 cm</t>
  </si>
  <si>
    <t>Uzupełnienie nawierzchni z żuzla grubość 6 cm</t>
  </si>
  <si>
    <t>Uzupełnienie krawężnika betonowego na ławie betonowej</t>
  </si>
  <si>
    <t>mb</t>
  </si>
  <si>
    <t>Przełożenie krawężnika betonowego na ławie betonowej</t>
  </si>
  <si>
    <t>Uzupełnienie obrzeża betonowego na ławie betonowej</t>
  </si>
  <si>
    <t>Przełożenie obrzeża betonowego na ławie betonowej</t>
  </si>
  <si>
    <t>Montaż tarczy nowego znaku pionowego typu S (średni)</t>
  </si>
  <si>
    <t>szt.</t>
  </si>
  <si>
    <t>Montaż tabliczki z nazwą ulicy lub nazwą przystanku</t>
  </si>
  <si>
    <t>Ustawianie do pionu słupka infrastruktury drogowej</t>
  </si>
  <si>
    <t>Montaż nowego słupka fi-60, 3,5m na fund. betonowym z wąsami</t>
  </si>
  <si>
    <t>Demontaż słupka</t>
  </si>
  <si>
    <t>Demontaż tarczy znaku drogowego</t>
  </si>
  <si>
    <t>Mechaniczne odnawianie istniejącego oznakowania poziomego</t>
  </si>
  <si>
    <r>
      <t>m</t>
    </r>
    <r>
      <rPr>
        <vertAlign val="superscript"/>
        <sz val="8"/>
        <color indexed="8"/>
        <rFont val="Arial Narrow"/>
        <family val="2"/>
      </rPr>
      <t>2m2</t>
    </r>
  </si>
  <si>
    <t>Regulacja wysokości studzienki ulicznej lub wpustu</t>
  </si>
  <si>
    <t>Wyjazd interwencyjny</t>
  </si>
  <si>
    <t>Zakup i montaż progu zwalniającego - Szerokość 60cm wys. 5cm</t>
  </si>
  <si>
    <t>Montaż progu zwalniającego - Szerokość 60cm wys. 5cm</t>
  </si>
  <si>
    <t>Zakup i montaż progu zwalniającego - Szerokość 90cm wys. 7cm</t>
  </si>
  <si>
    <t>Montaż progu zwalniającego - Szerokość 90cm wys. 7cm</t>
  </si>
  <si>
    <t>Demontaż progu zwalniającego</t>
  </si>
  <si>
    <t>Dostarczenie piasku</t>
  </si>
  <si>
    <t>1T</t>
  </si>
  <si>
    <t>Wartość ogółem</t>
  </si>
  <si>
    <t>Montaż progu zwalniającego typu „wyspowego” (2000mmx1800mmx60mm)</t>
  </si>
  <si>
    <t>Dostarczenie żwiru</t>
  </si>
  <si>
    <t>Wymiana piasku w piaskownicach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</si>
</sst>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#,##0.00"/>
    <numFmt numFmtId="165" formatCode="[$-415]0.00"/>
    <numFmt numFmtId="166" formatCode="[$-415]General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2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Czcionka tekstu podstawowego"/>
      <family val="0"/>
    </font>
    <font>
      <b/>
      <i/>
      <u val="single"/>
      <sz val="11"/>
      <color indexed="8"/>
      <name val="Arial"/>
      <family val="2"/>
    </font>
    <font>
      <b/>
      <i/>
      <sz val="9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11"/>
      <color indexed="8"/>
      <name val="Czcionka tekstu podstawowego1"/>
      <family val="0"/>
    </font>
    <font>
      <b/>
      <sz val="8"/>
      <color indexed="8"/>
      <name val="Arial Narrow"/>
      <family val="2"/>
    </font>
    <font>
      <sz val="12"/>
      <color indexed="8"/>
      <name val="Times New Roman"/>
      <family val="1"/>
    </font>
    <font>
      <sz val="9"/>
      <color indexed="8"/>
      <name val="Arial Narrow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rgb="FF000000"/>
      <name val="Arial Narrow"/>
      <family val="2"/>
    </font>
    <font>
      <b/>
      <i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1"/>
      <color rgb="FF000000"/>
      <name val="Czcionka tekstu podstawowego1"/>
      <family val="0"/>
    </font>
    <font>
      <b/>
      <sz val="8"/>
      <color rgb="FF000000"/>
      <name val="Arial Narrow"/>
      <family val="2"/>
    </font>
    <font>
      <sz val="12"/>
      <color rgb="FF000000"/>
      <name val="Times New Roman"/>
      <family val="1"/>
    </font>
    <font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6" fontId="46" fillId="0" borderId="0" applyBorder="0" applyProtection="0">
      <alignment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9" fillId="0" borderId="0" applyNumberFormat="0" applyBorder="0" applyProtection="0">
      <alignment/>
    </xf>
    <xf numFmtId="167" fontId="49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46" fillId="0" borderId="0" xfId="55" applyFont="1" applyFill="1" applyAlignment="1" applyProtection="1">
      <alignment horizontal="center" vertical="center"/>
      <protection/>
    </xf>
    <xf numFmtId="166" fontId="46" fillId="0" borderId="0" xfId="55" applyFont="1" applyFill="1" applyAlignment="1" applyProtection="1">
      <alignment horizontal="left" vertical="center"/>
      <protection/>
    </xf>
    <xf numFmtId="166" fontId="55" fillId="0" borderId="10" xfId="55" applyFont="1" applyFill="1" applyBorder="1" applyAlignment="1" applyProtection="1">
      <alignment horizontal="center" vertical="center" wrapText="1"/>
      <protection/>
    </xf>
    <xf numFmtId="166" fontId="55" fillId="0" borderId="11" xfId="55" applyFont="1" applyFill="1" applyBorder="1" applyAlignment="1" applyProtection="1">
      <alignment horizontal="center" vertical="center" wrapText="1"/>
      <protection/>
    </xf>
    <xf numFmtId="166" fontId="56" fillId="0" borderId="11" xfId="55" applyFont="1" applyFill="1" applyBorder="1" applyAlignment="1" applyProtection="1">
      <alignment horizontal="center" vertical="center" wrapText="1"/>
      <protection/>
    </xf>
    <xf numFmtId="166" fontId="57" fillId="0" borderId="12" xfId="44" applyFont="1" applyFill="1" applyBorder="1" applyAlignment="1" applyProtection="1">
      <alignment horizontal="center" vertical="center" wrapText="1"/>
      <protection/>
    </xf>
    <xf numFmtId="166" fontId="57" fillId="0" borderId="13" xfId="44" applyFont="1" applyFill="1" applyBorder="1" applyAlignment="1" applyProtection="1">
      <alignment vertical="center" wrapText="1"/>
      <protection/>
    </xf>
    <xf numFmtId="166" fontId="57" fillId="0" borderId="14" xfId="44" applyFont="1" applyFill="1" applyBorder="1" applyAlignment="1" applyProtection="1">
      <alignment horizontal="center" vertical="center" wrapText="1"/>
      <protection/>
    </xf>
    <xf numFmtId="164" fontId="57" fillId="0" borderId="10" xfId="55" applyNumberFormat="1" applyFont="1" applyFill="1" applyBorder="1" applyAlignment="1" applyProtection="1">
      <alignment horizontal="right" vertical="center" wrapText="1"/>
      <protection/>
    </xf>
    <xf numFmtId="165" fontId="57" fillId="0" borderId="10" xfId="44" applyNumberFormat="1" applyFont="1" applyFill="1" applyBorder="1" applyAlignment="1" applyProtection="1">
      <alignment horizontal="right" vertical="center" wrapText="1"/>
      <protection/>
    </xf>
    <xf numFmtId="166" fontId="57" fillId="0" borderId="10" xfId="44" applyFont="1" applyFill="1" applyBorder="1" applyAlignment="1" applyProtection="1">
      <alignment horizontal="center" vertical="center" wrapText="1"/>
      <protection/>
    </xf>
    <xf numFmtId="164" fontId="58" fillId="0" borderId="0" xfId="55" applyNumberFormat="1" applyFont="1" applyFill="1" applyAlignment="1" applyProtection="1">
      <alignment horizontal="center" vertical="center"/>
      <protection/>
    </xf>
    <xf numFmtId="166" fontId="57" fillId="0" borderId="13" xfId="44" applyFont="1" applyFill="1" applyBorder="1" applyAlignment="1" applyProtection="1">
      <alignment vertical="center"/>
      <protection/>
    </xf>
    <xf numFmtId="164" fontId="57" fillId="0" borderId="10" xfId="55" applyNumberFormat="1" applyFont="1" applyFill="1" applyBorder="1" applyAlignment="1" applyProtection="1">
      <alignment horizontal="right" vertical="center"/>
      <protection/>
    </xf>
    <xf numFmtId="166" fontId="57" fillId="0" borderId="10" xfId="44" applyFont="1" applyFill="1" applyBorder="1" applyAlignment="1" applyProtection="1">
      <alignment horizontal="center" vertical="center"/>
      <protection/>
    </xf>
    <xf numFmtId="166" fontId="57" fillId="0" borderId="13" xfId="44" applyFont="1" applyFill="1" applyBorder="1" applyAlignment="1" applyProtection="1">
      <alignment horizontal="justify" vertical="center"/>
      <protection/>
    </xf>
    <xf numFmtId="166" fontId="57" fillId="0" borderId="0" xfId="55" applyFont="1" applyFill="1" applyAlignment="1" applyProtection="1">
      <alignment horizontal="center" vertical="center" wrapText="1"/>
      <protection/>
    </xf>
    <xf numFmtId="166" fontId="57" fillId="0" borderId="0" xfId="55" applyFont="1" applyFill="1" applyAlignment="1" applyProtection="1">
      <alignment horizontal="right" vertical="center" wrapText="1"/>
      <protection/>
    </xf>
    <xf numFmtId="164" fontId="59" fillId="0" borderId="12" xfId="55" applyNumberFormat="1" applyFont="1" applyFill="1" applyBorder="1" applyAlignment="1" applyProtection="1">
      <alignment horizontal="right" vertical="center" wrapText="1"/>
      <protection/>
    </xf>
    <xf numFmtId="166" fontId="60" fillId="0" borderId="0" xfId="55" applyFont="1" applyFill="1" applyAlignment="1" applyProtection="1">
      <alignment horizontal="center" vertical="center"/>
      <protection/>
    </xf>
    <xf numFmtId="166" fontId="57" fillId="0" borderId="0" xfId="44" applyFont="1" applyFill="1" applyBorder="1" applyAlignment="1" applyProtection="1">
      <alignment horizontal="center" vertical="center" wrapText="1"/>
      <protection/>
    </xf>
    <xf numFmtId="164" fontId="57" fillId="0" borderId="15" xfId="55" applyNumberFormat="1" applyFont="1" applyFill="1" applyBorder="1" applyAlignment="1" applyProtection="1">
      <alignment horizontal="right" vertical="center" wrapText="1"/>
      <protection/>
    </xf>
    <xf numFmtId="164" fontId="57" fillId="0" borderId="13" xfId="55" applyNumberFormat="1" applyFont="1" applyFill="1" applyBorder="1" applyAlignment="1" applyProtection="1">
      <alignment horizontal="right" vertical="center" wrapText="1"/>
      <protection/>
    </xf>
    <xf numFmtId="166" fontId="57" fillId="0" borderId="16" xfId="44" applyFont="1" applyFill="1" applyBorder="1" applyAlignment="1" applyProtection="1">
      <alignment horizontal="justify" vertical="center"/>
      <protection/>
    </xf>
    <xf numFmtId="164" fontId="57" fillId="0" borderId="11" xfId="55" applyNumberFormat="1" applyFont="1" applyFill="1" applyBorder="1" applyAlignment="1" applyProtection="1">
      <alignment horizontal="right" vertical="center" wrapText="1"/>
      <protection/>
    </xf>
    <xf numFmtId="165" fontId="57" fillId="0" borderId="11" xfId="44" applyNumberFormat="1" applyFont="1" applyFill="1" applyBorder="1" applyAlignment="1" applyProtection="1">
      <alignment horizontal="right" vertical="center" wrapText="1"/>
      <protection/>
    </xf>
    <xf numFmtId="166" fontId="57" fillId="0" borderId="11" xfId="44" applyFont="1" applyFill="1" applyBorder="1" applyAlignment="1" applyProtection="1">
      <alignment horizontal="center" vertical="center" wrapText="1"/>
      <protection/>
    </xf>
    <xf numFmtId="166" fontId="57" fillId="0" borderId="17" xfId="44" applyFont="1" applyFill="1" applyBorder="1" applyAlignment="1" applyProtection="1">
      <alignment horizontal="center" vertical="center" wrapText="1"/>
      <protection/>
    </xf>
    <xf numFmtId="166" fontId="57" fillId="0" borderId="17" xfId="44" applyFont="1" applyFill="1" applyBorder="1" applyAlignment="1" applyProtection="1">
      <alignment horizontal="justify" vertical="center"/>
      <protection/>
    </xf>
    <xf numFmtId="164" fontId="57" fillId="0" borderId="17" xfId="55" applyNumberFormat="1" applyFont="1" applyFill="1" applyBorder="1" applyAlignment="1" applyProtection="1">
      <alignment horizontal="right" vertical="center" wrapText="1"/>
      <protection/>
    </xf>
    <xf numFmtId="165" fontId="57" fillId="0" borderId="17" xfId="44" applyNumberFormat="1" applyFont="1" applyFill="1" applyBorder="1" applyAlignment="1" applyProtection="1">
      <alignment horizontal="right" vertical="center" wrapText="1"/>
      <protection/>
    </xf>
    <xf numFmtId="0" fontId="57" fillId="0" borderId="17" xfId="0" applyFont="1" applyBorder="1" applyAlignment="1">
      <alignment/>
    </xf>
    <xf numFmtId="166" fontId="57" fillId="0" borderId="17" xfId="55" applyFont="1" applyFill="1" applyBorder="1" applyAlignment="1" applyProtection="1">
      <alignment horizontal="left" vertical="center" wrapText="1"/>
      <protection/>
    </xf>
    <xf numFmtId="166" fontId="61" fillId="0" borderId="16" xfId="55" applyFont="1" applyFill="1" applyBorder="1" applyAlignment="1" applyProtection="1">
      <alignment horizontal="right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Followed Hyperlink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zoomScale="190" zoomScaleNormal="190" zoomScalePageLayoutView="0" workbookViewId="0" topLeftCell="A1">
      <selection activeCell="A2" sqref="A2:H38"/>
    </sheetView>
  </sheetViews>
  <sheetFormatPr defaultColWidth="8.50390625" defaultRowHeight="14.25"/>
  <cols>
    <col min="1" max="1" width="3.25390625" style="1" customWidth="1"/>
    <col min="2" max="2" width="43.375" style="2" customWidth="1"/>
    <col min="3" max="3" width="4.625" style="1" customWidth="1"/>
    <col min="4" max="4" width="5.50390625" style="1" customWidth="1"/>
    <col min="5" max="5" width="5.00390625" style="1" customWidth="1"/>
    <col min="6" max="6" width="6.00390625" style="1" customWidth="1"/>
    <col min="7" max="8" width="10.25390625" style="1" customWidth="1"/>
    <col min="9" max="9" width="8.50390625" style="1" customWidth="1"/>
    <col min="10" max="10" width="13.50390625" style="1" customWidth="1"/>
    <col min="11" max="11" width="8.50390625" style="1" customWidth="1"/>
    <col min="12" max="12" width="12.75390625" style="1" customWidth="1"/>
    <col min="13" max="16384" width="8.50390625" style="1" customWidth="1"/>
  </cols>
  <sheetData>
    <row r="2" spans="1:8" ht="51">
      <c r="A2" s="3" t="s">
        <v>0</v>
      </c>
      <c r="B2" s="3" t="s">
        <v>1</v>
      </c>
      <c r="C2" s="3" t="s">
        <v>2</v>
      </c>
      <c r="D2" s="5" t="s">
        <v>3</v>
      </c>
      <c r="E2" s="5" t="s">
        <v>4</v>
      </c>
      <c r="F2" s="4" t="s">
        <v>5</v>
      </c>
      <c r="G2" s="5" t="s">
        <v>6</v>
      </c>
      <c r="H2" s="5" t="s">
        <v>7</v>
      </c>
    </row>
    <row r="3" spans="1:8" ht="18" customHeight="1">
      <c r="A3" s="6">
        <v>1</v>
      </c>
      <c r="B3" s="7" t="s">
        <v>8</v>
      </c>
      <c r="C3" s="8" t="s">
        <v>9</v>
      </c>
      <c r="D3" s="9"/>
      <c r="E3" s="10"/>
      <c r="F3" s="11">
        <v>25</v>
      </c>
      <c r="G3" s="9">
        <f aca="true" t="shared" si="0" ref="G3:G37">D3*F3</f>
        <v>0</v>
      </c>
      <c r="H3" s="9">
        <f aca="true" t="shared" si="1" ref="H3:H37">E3*F3</f>
        <v>0</v>
      </c>
    </row>
    <row r="4" spans="1:10" ht="18" customHeight="1">
      <c r="A4" s="6">
        <f>A3+1</f>
        <v>2</v>
      </c>
      <c r="B4" s="7" t="s">
        <v>10</v>
      </c>
      <c r="C4" s="8" t="s">
        <v>9</v>
      </c>
      <c r="D4" s="9"/>
      <c r="E4" s="10"/>
      <c r="F4" s="11">
        <v>25</v>
      </c>
      <c r="G4" s="9">
        <f t="shared" si="0"/>
        <v>0</v>
      </c>
      <c r="H4" s="9">
        <f t="shared" si="1"/>
        <v>0</v>
      </c>
      <c r="J4" s="12"/>
    </row>
    <row r="5" spans="1:8" ht="18" customHeight="1">
      <c r="A5" s="6">
        <f aca="true" t="shared" si="2" ref="A5:A37">A4+1</f>
        <v>3</v>
      </c>
      <c r="B5" s="7" t="s">
        <v>11</v>
      </c>
      <c r="C5" s="8" t="s">
        <v>9</v>
      </c>
      <c r="D5" s="9"/>
      <c r="E5" s="10"/>
      <c r="F5" s="11">
        <v>10</v>
      </c>
      <c r="G5" s="9">
        <f t="shared" si="0"/>
        <v>0</v>
      </c>
      <c r="H5" s="9">
        <f t="shared" si="1"/>
        <v>0</v>
      </c>
    </row>
    <row r="6" spans="1:8" ht="18" customHeight="1">
      <c r="A6" s="6">
        <f t="shared" si="2"/>
        <v>4</v>
      </c>
      <c r="B6" s="7" t="s">
        <v>12</v>
      </c>
      <c r="C6" s="8" t="s">
        <v>9</v>
      </c>
      <c r="D6" s="9"/>
      <c r="E6" s="10"/>
      <c r="F6" s="11">
        <v>10</v>
      </c>
      <c r="G6" s="9">
        <f t="shared" si="0"/>
        <v>0</v>
      </c>
      <c r="H6" s="9">
        <f t="shared" si="1"/>
        <v>0</v>
      </c>
    </row>
    <row r="7" spans="1:8" ht="18" customHeight="1">
      <c r="A7" s="6">
        <f t="shared" si="2"/>
        <v>5</v>
      </c>
      <c r="B7" s="7" t="s">
        <v>13</v>
      </c>
      <c r="C7" s="8" t="s">
        <v>9</v>
      </c>
      <c r="D7" s="9"/>
      <c r="E7" s="10"/>
      <c r="F7" s="11">
        <v>5</v>
      </c>
      <c r="G7" s="9">
        <f t="shared" si="0"/>
        <v>0</v>
      </c>
      <c r="H7" s="9">
        <f t="shared" si="1"/>
        <v>0</v>
      </c>
    </row>
    <row r="8" spans="1:8" ht="18" customHeight="1">
      <c r="A8" s="6">
        <f t="shared" si="2"/>
        <v>6</v>
      </c>
      <c r="B8" s="7" t="s">
        <v>14</v>
      </c>
      <c r="C8" s="8" t="s">
        <v>9</v>
      </c>
      <c r="D8" s="9"/>
      <c r="E8" s="10"/>
      <c r="F8" s="11">
        <v>5</v>
      </c>
      <c r="G8" s="9">
        <f t="shared" si="0"/>
        <v>0</v>
      </c>
      <c r="H8" s="9">
        <f t="shared" si="1"/>
        <v>0</v>
      </c>
    </row>
    <row r="9" spans="1:8" ht="18" customHeight="1">
      <c r="A9" s="6">
        <f t="shared" si="2"/>
        <v>7</v>
      </c>
      <c r="B9" s="7" t="s">
        <v>15</v>
      </c>
      <c r="C9" s="8" t="s">
        <v>9</v>
      </c>
      <c r="D9" s="9"/>
      <c r="E9" s="10"/>
      <c r="F9" s="11">
        <v>5</v>
      </c>
      <c r="G9" s="9">
        <f t="shared" si="0"/>
        <v>0</v>
      </c>
      <c r="H9" s="9">
        <f t="shared" si="1"/>
        <v>0</v>
      </c>
    </row>
    <row r="10" spans="1:13" ht="18" customHeight="1">
      <c r="A10" s="6">
        <f t="shared" si="2"/>
        <v>8</v>
      </c>
      <c r="B10" s="7" t="s">
        <v>16</v>
      </c>
      <c r="C10" s="8" t="s">
        <v>9</v>
      </c>
      <c r="D10" s="9"/>
      <c r="E10" s="10"/>
      <c r="F10" s="11">
        <v>5</v>
      </c>
      <c r="G10" s="9">
        <f t="shared" si="0"/>
        <v>0</v>
      </c>
      <c r="H10" s="9">
        <f t="shared" si="1"/>
        <v>0</v>
      </c>
      <c r="M10" s="1" t="s">
        <v>17</v>
      </c>
    </row>
    <row r="11" spans="1:8" ht="18" customHeight="1">
      <c r="A11" s="6">
        <f t="shared" si="2"/>
        <v>9</v>
      </c>
      <c r="B11" s="13" t="s">
        <v>18</v>
      </c>
      <c r="C11" s="8" t="s">
        <v>9</v>
      </c>
      <c r="D11" s="14"/>
      <c r="E11" s="10"/>
      <c r="F11" s="15">
        <v>15</v>
      </c>
      <c r="G11" s="9">
        <f t="shared" si="0"/>
        <v>0</v>
      </c>
      <c r="H11" s="9">
        <f t="shared" si="1"/>
        <v>0</v>
      </c>
    </row>
    <row r="12" spans="1:8" ht="18" customHeight="1">
      <c r="A12" s="6">
        <f t="shared" si="2"/>
        <v>10</v>
      </c>
      <c r="B12" s="7" t="s">
        <v>19</v>
      </c>
      <c r="C12" s="8" t="s">
        <v>9</v>
      </c>
      <c r="D12" s="9"/>
      <c r="E12" s="10"/>
      <c r="F12" s="11">
        <v>25</v>
      </c>
      <c r="G12" s="9">
        <f t="shared" si="0"/>
        <v>0</v>
      </c>
      <c r="H12" s="9">
        <f t="shared" si="1"/>
        <v>0</v>
      </c>
    </row>
    <row r="13" spans="1:8" ht="18" customHeight="1">
      <c r="A13" s="6">
        <f t="shared" si="2"/>
        <v>11</v>
      </c>
      <c r="B13" s="7" t="s">
        <v>20</v>
      </c>
      <c r="C13" s="8" t="s">
        <v>9</v>
      </c>
      <c r="D13" s="9"/>
      <c r="E13" s="10"/>
      <c r="F13" s="11">
        <v>25</v>
      </c>
      <c r="G13" s="9">
        <f t="shared" si="0"/>
        <v>0</v>
      </c>
      <c r="H13" s="9">
        <f t="shared" si="1"/>
        <v>0</v>
      </c>
    </row>
    <row r="14" spans="1:8" ht="18" customHeight="1">
      <c r="A14" s="6">
        <f t="shared" si="2"/>
        <v>12</v>
      </c>
      <c r="B14" s="13" t="s">
        <v>21</v>
      </c>
      <c r="C14" s="8" t="s">
        <v>9</v>
      </c>
      <c r="D14" s="14"/>
      <c r="E14" s="10"/>
      <c r="F14" s="15">
        <v>10</v>
      </c>
      <c r="G14" s="9">
        <f t="shared" si="0"/>
        <v>0</v>
      </c>
      <c r="H14" s="9">
        <f t="shared" si="1"/>
        <v>0</v>
      </c>
    </row>
    <row r="15" spans="1:8" ht="18" customHeight="1">
      <c r="A15" s="6">
        <f t="shared" si="2"/>
        <v>13</v>
      </c>
      <c r="B15" s="13" t="s">
        <v>22</v>
      </c>
      <c r="C15" s="8" t="s">
        <v>9</v>
      </c>
      <c r="D15" s="14"/>
      <c r="E15" s="10"/>
      <c r="F15" s="15">
        <v>15</v>
      </c>
      <c r="G15" s="9">
        <f t="shared" si="0"/>
        <v>0</v>
      </c>
      <c r="H15" s="9">
        <f t="shared" si="1"/>
        <v>0</v>
      </c>
    </row>
    <row r="16" spans="1:8" ht="18" customHeight="1">
      <c r="A16" s="6">
        <f t="shared" si="2"/>
        <v>14</v>
      </c>
      <c r="B16" s="7" t="s">
        <v>23</v>
      </c>
      <c r="C16" s="8" t="s">
        <v>24</v>
      </c>
      <c r="D16" s="9"/>
      <c r="E16" s="10"/>
      <c r="F16" s="11">
        <v>5</v>
      </c>
      <c r="G16" s="9">
        <f t="shared" si="0"/>
        <v>0</v>
      </c>
      <c r="H16" s="9">
        <f t="shared" si="1"/>
        <v>0</v>
      </c>
    </row>
    <row r="17" spans="1:8" ht="18" customHeight="1">
      <c r="A17" s="6">
        <f t="shared" si="2"/>
        <v>15</v>
      </c>
      <c r="B17" s="7" t="s">
        <v>25</v>
      </c>
      <c r="C17" s="8" t="s">
        <v>24</v>
      </c>
      <c r="D17" s="9"/>
      <c r="E17" s="10"/>
      <c r="F17" s="11">
        <v>5</v>
      </c>
      <c r="G17" s="9">
        <f t="shared" si="0"/>
        <v>0</v>
      </c>
      <c r="H17" s="9">
        <f t="shared" si="1"/>
        <v>0</v>
      </c>
    </row>
    <row r="18" spans="1:8" ht="18" customHeight="1">
      <c r="A18" s="6">
        <f t="shared" si="2"/>
        <v>16</v>
      </c>
      <c r="B18" s="13" t="s">
        <v>26</v>
      </c>
      <c r="C18" s="8" t="s">
        <v>24</v>
      </c>
      <c r="D18" s="14"/>
      <c r="E18" s="10"/>
      <c r="F18" s="11">
        <v>5</v>
      </c>
      <c r="G18" s="9">
        <f t="shared" si="0"/>
        <v>0</v>
      </c>
      <c r="H18" s="9">
        <f t="shared" si="1"/>
        <v>0</v>
      </c>
    </row>
    <row r="19" spans="1:8" ht="18" customHeight="1">
      <c r="A19" s="6">
        <f t="shared" si="2"/>
        <v>17</v>
      </c>
      <c r="B19" s="13" t="s">
        <v>27</v>
      </c>
      <c r="C19" s="8" t="s">
        <v>24</v>
      </c>
      <c r="D19" s="14"/>
      <c r="E19" s="10"/>
      <c r="F19" s="11">
        <v>5</v>
      </c>
      <c r="G19" s="9">
        <f t="shared" si="0"/>
        <v>0</v>
      </c>
      <c r="H19" s="9">
        <f t="shared" si="1"/>
        <v>0</v>
      </c>
    </row>
    <row r="20" spans="1:8" ht="18" customHeight="1">
      <c r="A20" s="6">
        <f t="shared" si="2"/>
        <v>18</v>
      </c>
      <c r="B20" s="13" t="s">
        <v>28</v>
      </c>
      <c r="C20" s="8" t="s">
        <v>29</v>
      </c>
      <c r="D20" s="9"/>
      <c r="E20" s="10"/>
      <c r="F20" s="11">
        <v>5</v>
      </c>
      <c r="G20" s="9">
        <f t="shared" si="0"/>
        <v>0</v>
      </c>
      <c r="H20" s="9">
        <f t="shared" si="1"/>
        <v>0</v>
      </c>
    </row>
    <row r="21" spans="1:8" ht="18" customHeight="1">
      <c r="A21" s="6">
        <f t="shared" si="2"/>
        <v>19</v>
      </c>
      <c r="B21" s="13" t="s">
        <v>30</v>
      </c>
      <c r="C21" s="8" t="s">
        <v>29</v>
      </c>
      <c r="D21" s="9"/>
      <c r="E21" s="10"/>
      <c r="F21" s="11">
        <v>10</v>
      </c>
      <c r="G21" s="9">
        <f t="shared" si="0"/>
        <v>0</v>
      </c>
      <c r="H21" s="9">
        <f t="shared" si="1"/>
        <v>0</v>
      </c>
    </row>
    <row r="22" spans="1:8" ht="18" customHeight="1">
      <c r="A22" s="6">
        <f t="shared" si="2"/>
        <v>20</v>
      </c>
      <c r="B22" s="13" t="s">
        <v>31</v>
      </c>
      <c r="C22" s="8" t="s">
        <v>29</v>
      </c>
      <c r="D22" s="9"/>
      <c r="E22" s="10"/>
      <c r="F22" s="11">
        <v>5</v>
      </c>
      <c r="G22" s="9">
        <f t="shared" si="0"/>
        <v>0</v>
      </c>
      <c r="H22" s="9">
        <f t="shared" si="1"/>
        <v>0</v>
      </c>
    </row>
    <row r="23" spans="1:8" ht="18" customHeight="1">
      <c r="A23" s="6">
        <f t="shared" si="2"/>
        <v>21</v>
      </c>
      <c r="B23" s="13" t="s">
        <v>32</v>
      </c>
      <c r="C23" s="8" t="s">
        <v>29</v>
      </c>
      <c r="D23" s="9"/>
      <c r="E23" s="10"/>
      <c r="F23" s="11">
        <v>5</v>
      </c>
      <c r="G23" s="9">
        <f t="shared" si="0"/>
        <v>0</v>
      </c>
      <c r="H23" s="9">
        <f t="shared" si="1"/>
        <v>0</v>
      </c>
    </row>
    <row r="24" spans="1:8" ht="18" customHeight="1">
      <c r="A24" s="6">
        <f t="shared" si="2"/>
        <v>22</v>
      </c>
      <c r="B24" s="13" t="s">
        <v>33</v>
      </c>
      <c r="C24" s="8" t="s">
        <v>29</v>
      </c>
      <c r="D24" s="9"/>
      <c r="E24" s="10"/>
      <c r="F24" s="11">
        <v>5</v>
      </c>
      <c r="G24" s="9">
        <f t="shared" si="0"/>
        <v>0</v>
      </c>
      <c r="H24" s="9">
        <f t="shared" si="1"/>
        <v>0</v>
      </c>
    </row>
    <row r="25" spans="1:8" ht="18" customHeight="1">
      <c r="A25" s="6">
        <f t="shared" si="2"/>
        <v>23</v>
      </c>
      <c r="B25" s="13" t="s">
        <v>34</v>
      </c>
      <c r="C25" s="8" t="s">
        <v>29</v>
      </c>
      <c r="D25" s="9"/>
      <c r="E25" s="10"/>
      <c r="F25" s="11">
        <v>5</v>
      </c>
      <c r="G25" s="9">
        <f t="shared" si="0"/>
        <v>0</v>
      </c>
      <c r="H25" s="9">
        <f t="shared" si="1"/>
        <v>0</v>
      </c>
    </row>
    <row r="26" spans="1:8" ht="18" customHeight="1">
      <c r="A26" s="6">
        <f t="shared" si="2"/>
        <v>24</v>
      </c>
      <c r="B26" s="13" t="s">
        <v>35</v>
      </c>
      <c r="C26" s="8" t="s">
        <v>36</v>
      </c>
      <c r="D26" s="9"/>
      <c r="E26" s="10"/>
      <c r="F26" s="11">
        <v>10</v>
      </c>
      <c r="G26" s="9">
        <f t="shared" si="0"/>
        <v>0</v>
      </c>
      <c r="H26" s="9">
        <f t="shared" si="1"/>
        <v>0</v>
      </c>
    </row>
    <row r="27" spans="1:8" ht="18" customHeight="1">
      <c r="A27" s="6">
        <f t="shared" si="2"/>
        <v>25</v>
      </c>
      <c r="B27" s="13" t="s">
        <v>37</v>
      </c>
      <c r="C27" s="8" t="s">
        <v>29</v>
      </c>
      <c r="D27" s="9"/>
      <c r="E27" s="10"/>
      <c r="F27" s="11">
        <v>2</v>
      </c>
      <c r="G27" s="9">
        <f t="shared" si="0"/>
        <v>0</v>
      </c>
      <c r="H27" s="9">
        <f t="shared" si="1"/>
        <v>0</v>
      </c>
    </row>
    <row r="28" spans="1:8" ht="18" customHeight="1">
      <c r="A28" s="6">
        <f t="shared" si="2"/>
        <v>26</v>
      </c>
      <c r="B28" s="13" t="s">
        <v>38</v>
      </c>
      <c r="C28" s="8" t="s">
        <v>29</v>
      </c>
      <c r="D28" s="9"/>
      <c r="E28" s="10"/>
      <c r="F28" s="11">
        <v>2</v>
      </c>
      <c r="G28" s="9">
        <f t="shared" si="0"/>
        <v>0</v>
      </c>
      <c r="H28" s="9">
        <f t="shared" si="1"/>
        <v>0</v>
      </c>
    </row>
    <row r="29" spans="1:8" ht="18" customHeight="1">
      <c r="A29" s="6">
        <f t="shared" si="2"/>
        <v>27</v>
      </c>
      <c r="B29" s="16" t="s">
        <v>39</v>
      </c>
      <c r="C29" s="8" t="s">
        <v>24</v>
      </c>
      <c r="D29" s="9"/>
      <c r="E29" s="10"/>
      <c r="F29" s="11">
        <v>2</v>
      </c>
      <c r="G29" s="9">
        <f t="shared" si="0"/>
        <v>0</v>
      </c>
      <c r="H29" s="9">
        <f t="shared" si="1"/>
        <v>0</v>
      </c>
    </row>
    <row r="30" spans="1:8" ht="18" customHeight="1">
      <c r="A30" s="6">
        <f t="shared" si="2"/>
        <v>28</v>
      </c>
      <c r="B30" s="24" t="s">
        <v>40</v>
      </c>
      <c r="C30" s="21" t="s">
        <v>29</v>
      </c>
      <c r="D30" s="25"/>
      <c r="E30" s="26"/>
      <c r="F30" s="27">
        <v>1</v>
      </c>
      <c r="G30" s="25">
        <f t="shared" si="0"/>
        <v>0</v>
      </c>
      <c r="H30" s="9">
        <f t="shared" si="1"/>
        <v>0</v>
      </c>
    </row>
    <row r="31" spans="1:8" ht="18" customHeight="1">
      <c r="A31" s="6">
        <f t="shared" si="2"/>
        <v>29</v>
      </c>
      <c r="B31" s="29" t="s">
        <v>41</v>
      </c>
      <c r="C31" s="28" t="s">
        <v>24</v>
      </c>
      <c r="D31" s="30"/>
      <c r="E31" s="31"/>
      <c r="F31" s="28">
        <v>1</v>
      </c>
      <c r="G31" s="30">
        <f t="shared" si="0"/>
        <v>0</v>
      </c>
      <c r="H31" s="22">
        <f t="shared" si="1"/>
        <v>0</v>
      </c>
    </row>
    <row r="32" spans="1:8" ht="18" customHeight="1">
      <c r="A32" s="6">
        <f t="shared" si="2"/>
        <v>30</v>
      </c>
      <c r="B32" s="29" t="s">
        <v>42</v>
      </c>
      <c r="C32" s="28" t="s">
        <v>29</v>
      </c>
      <c r="D32" s="30"/>
      <c r="E32" s="31"/>
      <c r="F32" s="28">
        <v>1</v>
      </c>
      <c r="G32" s="30">
        <f t="shared" si="0"/>
        <v>0</v>
      </c>
      <c r="H32" s="22">
        <f t="shared" si="1"/>
        <v>0</v>
      </c>
    </row>
    <row r="33" spans="1:8" ht="18" customHeight="1">
      <c r="A33" s="6">
        <f t="shared" si="2"/>
        <v>31</v>
      </c>
      <c r="B33" s="29" t="s">
        <v>43</v>
      </c>
      <c r="C33" s="28" t="s">
        <v>24</v>
      </c>
      <c r="D33" s="30"/>
      <c r="E33" s="31"/>
      <c r="F33" s="28">
        <v>1</v>
      </c>
      <c r="G33" s="30">
        <f t="shared" si="0"/>
        <v>0</v>
      </c>
      <c r="H33" s="22">
        <f t="shared" si="1"/>
        <v>0</v>
      </c>
    </row>
    <row r="34" spans="1:8" ht="18" customHeight="1">
      <c r="A34" s="6">
        <f t="shared" si="2"/>
        <v>32</v>
      </c>
      <c r="B34" s="32" t="s">
        <v>47</v>
      </c>
      <c r="C34" s="28" t="s">
        <v>29</v>
      </c>
      <c r="D34" s="30"/>
      <c r="E34" s="31"/>
      <c r="F34" s="28">
        <v>1</v>
      </c>
      <c r="G34" s="30">
        <f t="shared" si="0"/>
        <v>0</v>
      </c>
      <c r="H34" s="22">
        <f t="shared" si="1"/>
        <v>0</v>
      </c>
    </row>
    <row r="35" spans="1:8" ht="18" customHeight="1">
      <c r="A35" s="6">
        <f t="shared" si="2"/>
        <v>33</v>
      </c>
      <c r="B35" s="29" t="s">
        <v>44</v>
      </c>
      <c r="C35" s="28" t="s">
        <v>45</v>
      </c>
      <c r="D35" s="30"/>
      <c r="E35" s="31"/>
      <c r="F35" s="28">
        <v>10</v>
      </c>
      <c r="G35" s="30">
        <f t="shared" si="0"/>
        <v>0</v>
      </c>
      <c r="H35" s="22">
        <f t="shared" si="1"/>
        <v>0</v>
      </c>
    </row>
    <row r="36" spans="1:8" ht="18" customHeight="1">
      <c r="A36" s="6">
        <f t="shared" si="2"/>
        <v>34</v>
      </c>
      <c r="B36" s="29" t="s">
        <v>48</v>
      </c>
      <c r="C36" s="28" t="s">
        <v>45</v>
      </c>
      <c r="D36" s="30"/>
      <c r="E36" s="31"/>
      <c r="F36" s="28">
        <v>5</v>
      </c>
      <c r="G36" s="30">
        <f t="shared" si="0"/>
        <v>0</v>
      </c>
      <c r="H36" s="22">
        <f t="shared" si="1"/>
        <v>0</v>
      </c>
    </row>
    <row r="37" spans="1:8" ht="18" customHeight="1">
      <c r="A37" s="6">
        <f t="shared" si="2"/>
        <v>35</v>
      </c>
      <c r="B37" s="33" t="s">
        <v>49</v>
      </c>
      <c r="C37" s="28" t="s">
        <v>45</v>
      </c>
      <c r="D37" s="30"/>
      <c r="E37" s="31"/>
      <c r="F37" s="28">
        <v>19</v>
      </c>
      <c r="G37" s="30">
        <f t="shared" si="0"/>
        <v>0</v>
      </c>
      <c r="H37" s="23">
        <f t="shared" si="1"/>
        <v>0</v>
      </c>
    </row>
    <row r="38" spans="3:8" ht="22.5" customHeight="1">
      <c r="C38" s="17"/>
      <c r="D38" s="18"/>
      <c r="E38" s="34" t="s">
        <v>46</v>
      </c>
      <c r="F38" s="34"/>
      <c r="G38" s="19">
        <f>SUM(G3:G37)</f>
        <v>0</v>
      </c>
      <c r="H38" s="19">
        <f>SUM(H3:H37)</f>
        <v>0</v>
      </c>
    </row>
    <row r="39" ht="15.75">
      <c r="A39" s="20"/>
    </row>
  </sheetData>
  <sheetProtection/>
  <mergeCells count="1">
    <mergeCell ref="E38:F38"/>
  </mergeCells>
  <printOptions horizontalCentered="1" verticalCentered="1"/>
  <pageMargins left="0.511811023622047" right="0.3153543307086611" top="0.7480314960629921" bottom="0.7480314960629921" header="0.354330708661417" footer="0.354330708661417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Saternus</dc:creator>
  <cp:keywords/>
  <dc:description/>
  <cp:lastModifiedBy>Jacek Saternus</cp:lastModifiedBy>
  <cp:lastPrinted>2021-07-09T08:50:04Z</cp:lastPrinted>
  <dcterms:created xsi:type="dcterms:W3CDTF">2020-01-24T13:49:16Z</dcterms:created>
  <dcterms:modified xsi:type="dcterms:W3CDTF">2021-07-09T09:05:51Z</dcterms:modified>
  <cp:category/>
  <cp:version/>
  <cp:contentType/>
  <cp:contentStatus/>
</cp:coreProperties>
</file>